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user\Desktop\"/>
    </mc:Choice>
  </mc:AlternateContent>
  <xr:revisionPtr revIDLastSave="0" documentId="8_{5EC8C59E-087A-455A-A8B3-C6633706DFE1}" xr6:coauthVersionLast="47" xr6:coauthVersionMax="47" xr10:uidLastSave="{00000000-0000-0000-0000-000000000000}"/>
  <bookViews>
    <workbookView xWindow="-120" yWindow="-120" windowWidth="20730" windowHeight="11160" activeTab="1" xr2:uid="{00000000-000D-0000-FFFF-FFFF00000000}"/>
  </bookViews>
  <sheets>
    <sheet name="Annex A.1 Technical Bid" sheetId="1" r:id="rId1"/>
    <sheet name="Annex A.2 Financial Bid" sheetId="3" r:id="rId2"/>
  </sheets>
  <externalReferences>
    <externalReference r:id="rId3"/>
  </externalReferences>
  <definedNames>
    <definedName name="_xlnm._FilterDatabase" localSheetId="0" hidden="1">'Annex A.1 Technical Bid'!$C$3:$E$40</definedName>
    <definedName name="_xlnm.Print_Area" localSheetId="0">'Annex A.1 Technical Bid'!$A$1:$I$40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3" l="1"/>
</calcChain>
</file>

<file path=xl/sharedStrings.xml><?xml version="1.0" encoding="utf-8"?>
<sst xmlns="http://schemas.openxmlformats.org/spreadsheetml/2006/main" count="214" uniqueCount="121">
  <si>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</si>
  <si>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</si>
  <si>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</si>
  <si>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</si>
  <si>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</si>
  <si>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</si>
  <si>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</si>
  <si>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</si>
  <si>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</si>
  <si>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</si>
  <si>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</si>
  <si>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</si>
  <si>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</si>
  <si>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</si>
  <si>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</si>
  <si>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</si>
  <si>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</si>
  <si>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</si>
  <si>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</si>
  <si>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</si>
  <si>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</si>
  <si>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</si>
  <si>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</si>
  <si>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</si>
  <si>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</si>
  <si>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</si>
  <si>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</si>
  <si>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</si>
  <si>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</si>
  <si>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</si>
  <si>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</si>
  <si>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</si>
  <si>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</si>
  <si>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</si>
  <si>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</si>
  <si>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</si>
  <si>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</si>
  <si>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</si>
  <si>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</si>
  <si>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</si>
  <si>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</si>
  <si>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</si>
  <si>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</si>
  <si>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</si>
  <si>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</si>
  <si>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</si>
  <si>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</si>
  <si>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</si>
  <si>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</si>
  <si>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</si>
  <si>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</si>
  <si>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</si>
  <si>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r>
      <rPr>
        <b/>
        <sz val="10"/>
        <color theme="1"/>
        <rFont val="Calibri"/>
        <family val="2"/>
      </rPr>
      <t xml:space="preserve"> EUR /ევრო</t>
    </r>
    <r>
      <rPr>
        <sz val="10"/>
        <color theme="1"/>
        <rFont val="Calibri"/>
        <family val="2"/>
      </rPr>
      <t xml:space="preserve"> </t>
    </r>
    <r>
      <rPr>
        <b/>
        <sz val="10"/>
        <color theme="1"/>
        <rFont val="Calibri"/>
        <family val="2"/>
      </rPr>
      <t>( Please  note  that, Payments will be made based on the NBG exchange rate on the day of payment</t>
    </r>
    <r>
      <rPr>
        <sz val="10"/>
        <color theme="1"/>
        <rFont val="Calibri"/>
        <family val="2"/>
      </rPr>
      <t>.-</t>
    </r>
    <r>
      <rPr>
        <b/>
        <sz val="10"/>
        <color theme="1"/>
        <rFont val="Calibri"/>
        <family val="2"/>
      </rPr>
      <t>გთხოვთ გაითვალსიწინეთ, ანაზღაურება მოხდება ეროვნულ ვალუტაში  გადახდის დღეს არსებული,  საქართველოს ეროვნული  ბანკის ოფიციალური კურსით)</t>
    </r>
  </si>
  <si>
    <t>Sub-totaლ/ ჯამური ფასი დღგ-ს  ჩათვლით</t>
  </si>
  <si>
    <t xml:space="preserve">Total Price/ ჯამური  ფასი </t>
  </si>
  <si>
    <t xml:space="preserve">14 Days/14დღე </t>
  </si>
  <si>
    <t>60 Days/60 დღე</t>
  </si>
  <si>
    <t>14 Days/14 დღე</t>
  </si>
  <si>
    <t>რეისმუსი 1500 ვატი</t>
  </si>
  <si>
    <t>წნეხი კონტაქტებისთვის</t>
  </si>
  <si>
    <t>მილის ქანჩი</t>
  </si>
  <si>
    <t>პლასტმასის მილის მჭრელი</t>
  </si>
  <si>
    <t>ქეისი ხელსაწყოებისთვის</t>
  </si>
  <si>
    <t>კიბე ტრანსფორმერი</t>
  </si>
  <si>
    <t>მეტალოპლასტმასის პროფილების შესადუღებელი(უთო) დანადგარი</t>
  </si>
  <si>
    <t>ალუმინის საფრეზი(კოპირების) დაზგა</t>
  </si>
  <si>
    <t>ინსტრუმენტების და ხელსაწყოების ყუთი, გორგოლაჭებზე,სახელურით; პლასტმასის; მოცულობა 60 ლტრ;თაროებით;</t>
  </si>
  <si>
    <t>კიბე ტრანსფორმერი;4x3;სიმაღლე 3.25მ;მაქს დატვირთვა 150 კგ;ალუმინის;</t>
  </si>
  <si>
    <t>ბრუნვის სიხშირე: 8 მ/წთ
კვება: ქსელი
ჭრის სისქე:  5-153 მმ
ჭრის სიგრძე: 127-318 მმ
სიმძლავრე: 1500 ვტ
წონა: 10 კგ</t>
  </si>
  <si>
    <t>შედუღების კუთხის რეგულირება 25-180 გრადუსი;შედუღების ნაწიბურის სისქე 0.2-2მმ;გამაცხელებლის თერმოსტატი და მაჩვენებელი ტაბლო</t>
  </si>
  <si>
    <t>ალუმინის პროფილის ფრეზის დანადგარი;X/Y/Z-270/120/80mm;სიჩქარე 27000ბრ/წ;სიმძლავრე 1200 ვატი</t>
  </si>
  <si>
    <t>ზუგდიდი</t>
  </si>
  <si>
    <t>სენაკი</t>
  </si>
  <si>
    <t>მულტიფუნქციური წნეხი კონტაქტებისთვის, დამატებითი 5 განყოფილებიანი ვაზნით;სიგრძე 250 მმ
ტევადობა 0,5 - 6,0 მმ²</t>
  </si>
  <si>
    <t>რეგულირებადი ქანჩი 300 მმ;ქრომით დაფარული;ქანჩის გასაღების და ბრელტუჩას ფუნქცია ერთად;რეგულირების პოზიციები: 22</t>
  </si>
  <si>
    <t>პლასტმასისი მილის საჭრელი დანა მაკრატელი 25-40 მმ დიამეტრის მილის საჭრელად;სქელი კედლის პლასტმასის და კომპოზიციური მილების ჭრისთვის, რომელთა დიამეტრია 1 "1-დან 1 9/16"ზომა: 8 - 1/4 "
ჭრის შესაძლებლობები: 26 - 40 მმ</t>
  </si>
  <si>
    <t>ფრეონის შესაგროვებელი აპარატი</t>
  </si>
  <si>
    <t>ბრუნვის სიხშირე: 8 მ/წთ
კვება: ქსელი 220
ჭრის სისქე:  5-153 მმ
ჭრის სიგრძე: 127-318 მმ
სიმძლავრე: 1500 ვტ
წონა: 10 კგ</t>
  </si>
  <si>
    <t>კიბე ტრანსფორმერი;4x3; 4x4 სიმაღლე 3.25მ;მაქს დატვირთვა 150 კგ;ალუმინის;</t>
  </si>
  <si>
    <t>პორტალური , გადასატანი, ფრეონის შემგროვებელი აპარატი;R410A ფრეონი 550 psi  წნევა;მანომეტრი 0-55 ბარი ;უზეთო ერთცილინდრიანი ძრავი3/4 ცხ.ძ;2. ორთქლის აღდგენის სიჩქარე: 21,8 კგ / სთ-ზე ნაკლები; სითხის აღდგენის სიჩქარე: 156 კგ / სთ-ზე ნაკლები
დაჭერის /  აღდგენის სიჩქარე: 500 კგ / სთ-ზე ნაკლები;ძაბვა 220ვ</t>
  </si>
  <si>
    <t xml:space="preserve">ელექტროფენი </t>
  </si>
  <si>
    <t>ქანჩის გასაღების ნაკრები-  გალოვკების და ქანჩის გასაღების ნაკრები 94 ერთეული</t>
  </si>
  <si>
    <t>პნევმატური სკოპის პისტოლეტი</t>
  </si>
  <si>
    <t>ჰაერის კომპრესორი 200ლ</t>
  </si>
  <si>
    <t xml:space="preserve">შურუპავიორტი </t>
  </si>
  <si>
    <t>დრელი ელექტრო</t>
  </si>
  <si>
    <t>სახეხი ელექტრო</t>
  </si>
  <si>
    <t>ქანჩის გასაღების ნაკრები</t>
  </si>
  <si>
    <t>ელექტრო დრელი; სიმძლავრე 600ვატი.ძაბვა : 220V~ 13მმ</t>
  </si>
  <si>
    <t>შურუპავიორტი 10მმ-12-20 ვოლტი;2 სიჩქარე;</t>
  </si>
  <si>
    <t>პნევმატური სკოპის პისტოლეტი;1.2-0.6-13მმ</t>
  </si>
  <si>
    <t>სახეხი ელექტრო მგვრალი დისკით</t>
  </si>
  <si>
    <t>სახეხი ელექტრო მგვრალი დისკით - სიმძლავრე 400 W-სახეხი დისკის დიამეტრი : 125 მმ.ძაბვა : 220V</t>
  </si>
  <si>
    <t>დრელი ელექტრო;  სიმძლავრე 1000 -1100ვატი.ძაბვა : 220V 13მმ</t>
  </si>
  <si>
    <t>ელექტროფენი ;სიმძლავრე 1800-2000 W.ძაბვა : 220V~</t>
  </si>
  <si>
    <t>ჰაერის კომპრესორი200 ლიტრი მოცულობა;4ც/ძ 380 ვოლტი-50 ჰერცი1050ბრ/წთ-8 ბარ-360ლ/წთ</t>
  </si>
  <si>
    <t>მულტიფუნქციური ხის დამამუშავებელი დაზგა ML292E5</t>
  </si>
  <si>
    <t>მულტიფუნქციური ხის დამამუშავებელი დაზგა, ცირკულარული ხერხი, ფუგანი და გვერდიდან ხვრეტის ფუნქციით;სიფართე 200მმ;სიღრმე 3მმ; ხერხის ჭრის სიღრმე 80მმ;220 ვოლტი;1100ვატი</t>
  </si>
  <si>
    <t>ჰაერის კომპრესორი;აცზის მოცულობა 200 ლტრ;წარმადობა 360 ლ/წთ;სიმძლავრე 2.2 კვ;</t>
  </si>
  <si>
    <t>ბეწვა ხერხი mj448</t>
  </si>
  <si>
    <t>ბეწვა ხერხი mj448;ვერტიკალური ჭრა; სიმძლავრე 300-400 ვატი;220 ვოლტი; ზომები 1010x480x1210mm</t>
  </si>
  <si>
    <t>სახრახნისი ელექტო (შურუპავიორტი)</t>
  </si>
  <si>
    <t>LI-Ion ელემენტი 12ვოლტი;ვაზნა 0.8-10მმ;2 სიჩქარე; სიმძლავრე 170 ვატი</t>
  </si>
  <si>
    <t xml:space="preserve">პოლირების მანქანა </t>
  </si>
  <si>
    <t>პოლირების მანქანა 1200 ვატი;180 მმ დისკი;220 ვოლტი</t>
  </si>
  <si>
    <t>პულევიზატორი</t>
  </si>
  <si>
    <t>პულევიზატორი ჰაერის, 1.4-1,6 ნახვრეტი;600მლ ავზი;სამუშაო წნევა 43-50psi;</t>
  </si>
  <si>
    <t>ხელის ფრეზი / electric router</t>
  </si>
  <si>
    <t>ელექტრო ფრეზი 220 v 600-2200 ვატი;ფრეზის სვლა 50მმ;ცანგა 8მმ;ბრუნი 7800-32000 ბრ/წთ;</t>
  </si>
  <si>
    <t>ქუთაისი</t>
  </si>
  <si>
    <t>ქუთაისი/ზუგდიდი</t>
  </si>
  <si>
    <t>reference number: PR_00160020</t>
  </si>
  <si>
    <t>ზუგდიდი/ქუთაისი</t>
  </si>
  <si>
    <t>ზუგდიდი/ხონი</t>
  </si>
  <si>
    <t>ხონი</t>
  </si>
  <si>
    <t>ხონი/ქუთაისი</t>
  </si>
  <si>
    <t>ჰაერის კომპრესორი;აცზის მოცულობა 200 ლტრ;წარმადობა 360 ლ/წთ;სიმძლავრე 2.2 კვ; 220 V</t>
  </si>
  <si>
    <t>ზუგდიდი/სენაკი/ხონი</t>
  </si>
  <si>
    <t>Unit Price  in GEL  Including VAT/ერთეულის ფასი ლარში  დღგ-ს ჩათვლით</t>
  </si>
  <si>
    <t>Total Price in GEL  Including VAT/ ჯამური ფასი ლარში  დღგ-ს ჩათვლით</t>
  </si>
  <si>
    <t xml:space="preserve">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</si>
</sst>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b/>
      <sz val="10"/>
      <color theme="1"/>
      <name val="Calibri"/>
      <family val="2"/>
      <charset val="204"/>
    </font>
    <font>
      <sz val="11"/>
      <name val="Calibri"/>
      <family val="2"/>
      <charset val="1"/>
    </font>
    <font>
      <sz val="11"/>
      <name val="Calibri"/>
      <family val="2"/>
      <charset val="204"/>
      <scheme val="minor"/>
    </font>
    <font>
      <sz val="10"/>
      <color rgb="FFFF0000"/>
      <name val="Calibri"/>
      <family val="2"/>
      <charset val="204"/>
    </font>
    <font>
      <sz val="10"/>
      <name val="Calibri"/>
      <family val="2"/>
    </font>
    <font>
      <sz val="11"/>
      <name val="Calibri"/>
      <family val="2"/>
      <scheme val="minor"/>
    </font>
    <font>
      <b/>
      <sz val="10"/>
      <name val="Calibri"/>
      <family val="2"/>
      <charset val="20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s>
  <cellStyleXfs count="1">
    <xf numFmtId="0" fontId="0" fillId="0" borderId="0"/>
  </cellStyleXfs>
  <cellXfs count="148">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23" xfId="0" applyFont="1" applyFill="1" applyBorder="1" applyAlignment="1">
      <alignment vertical="center" wrapText="1"/>
    </xf>
    <xf numFmtId="0" fontId="11" fillId="0" borderId="2" xfId="0" applyFont="1" applyBorder="1" applyAlignment="1">
      <alignment horizontal="left" vertical="center" wrapText="1"/>
    </xf>
    <xf numFmtId="0" fontId="11" fillId="0" borderId="19" xfId="0" applyFont="1" applyBorder="1" applyAlignment="1">
      <alignment vertical="center" wrapText="1"/>
    </xf>
    <xf numFmtId="0" fontId="11" fillId="0" borderId="36" xfId="0" applyFont="1" applyBorder="1" applyAlignment="1">
      <alignment horizontal="center" vertical="center" wrapText="1"/>
    </xf>
    <xf numFmtId="0" fontId="2" fillId="2" borderId="3" xfId="0" applyFont="1" applyFill="1" applyBorder="1" applyAlignment="1">
      <alignment horizontal="center" vertical="center" wrapText="1"/>
    </xf>
    <xf numFmtId="0" fontId="1" fillId="0" borderId="36" xfId="0" applyFont="1" applyBorder="1" applyAlignment="1">
      <alignment horizontal="left" vertical="center" wrapText="1"/>
    </xf>
    <xf numFmtId="0" fontId="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3" fillId="4" borderId="1" xfId="0" applyFont="1" applyFill="1" applyBorder="1"/>
    <xf numFmtId="0" fontId="13" fillId="4" borderId="18" xfId="0" applyFont="1" applyFill="1" applyBorder="1" applyAlignment="1">
      <alignment wrapText="1"/>
    </xf>
    <xf numFmtId="0" fontId="13" fillId="4" borderId="18" xfId="0" applyFont="1" applyFill="1" applyBorder="1"/>
    <xf numFmtId="0" fontId="4" fillId="0" borderId="1" xfId="0" applyFont="1" applyBorder="1" applyAlignment="1">
      <alignmen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4" fillId="4" borderId="1" xfId="0" applyFont="1" applyFill="1" applyBorder="1" applyAlignment="1">
      <alignment horizontal="left" vertical="center" wrapText="1"/>
    </xf>
    <xf numFmtId="0" fontId="0" fillId="4" borderId="1" xfId="0" applyFill="1" applyBorder="1" applyAlignment="1">
      <alignment horizontal="center" vertical="center" wrapText="1"/>
    </xf>
    <xf numFmtId="0" fontId="17" fillId="0" borderId="1" xfId="0" applyFont="1" applyBorder="1"/>
    <xf numFmtId="0" fontId="1" fillId="0" borderId="4" xfId="0" applyFont="1" applyBorder="1" applyAlignment="1">
      <alignment horizontal="left" vertical="center" wrapText="1"/>
    </xf>
    <xf numFmtId="0" fontId="12" fillId="0" borderId="1" xfId="0" applyFont="1" applyBorder="1" applyAlignment="1">
      <alignment horizontal="center" vertical="center" wrapText="1"/>
    </xf>
    <xf numFmtId="0" fontId="4" fillId="0" borderId="6" xfId="0" applyFont="1" applyBorder="1" applyAlignment="1">
      <alignment wrapText="1"/>
    </xf>
    <xf numFmtId="0" fontId="10"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9" fillId="3" borderId="24"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4" fillId="0" borderId="38" xfId="0" applyFont="1" applyBorder="1"/>
    <xf numFmtId="0" fontId="4" fillId="0" borderId="39" xfId="0" applyFont="1" applyBorder="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 fillId="0" borderId="3" xfId="0" applyFont="1" applyBorder="1" applyAlignment="1">
      <alignment horizontal="left" vertical="center" wrapText="1"/>
    </xf>
    <xf numFmtId="0" fontId="2" fillId="2" borderId="12" xfId="0" applyFont="1" applyFill="1" applyBorder="1" applyAlignment="1">
      <alignment vertical="center"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14" xfId="0" applyFont="1" applyFill="1" applyBorder="1" applyAlignment="1">
      <alignment vertical="center" wrapText="1"/>
    </xf>
    <xf numFmtId="0" fontId="14" fillId="4" borderId="6" xfId="0" applyFont="1" applyFill="1" applyBorder="1" applyAlignment="1">
      <alignment horizontal="left" vertical="center" wrapText="1"/>
    </xf>
    <xf numFmtId="0" fontId="0" fillId="4" borderId="6" xfId="0" applyFill="1" applyBorder="1" applyAlignment="1">
      <alignment horizontal="center" vertical="center" wrapText="1"/>
    </xf>
    <xf numFmtId="0" fontId="0" fillId="0" borderId="1" xfId="0" applyBorder="1"/>
    <xf numFmtId="0" fontId="0" fillId="4" borderId="1" xfId="0" applyFill="1" applyBorder="1" applyAlignment="1">
      <alignment horizontal="center" vertical="center"/>
    </xf>
    <xf numFmtId="0" fontId="0" fillId="4" borderId="35" xfId="0" applyFill="1" applyBorder="1" applyAlignment="1">
      <alignment horizontal="center" vertical="center"/>
    </xf>
    <xf numFmtId="0" fontId="10" fillId="0" borderId="0" xfId="0" applyFont="1" applyAlignment="1">
      <alignment horizontal="left" vertical="top" wrapText="1"/>
    </xf>
    <xf numFmtId="0" fontId="1" fillId="0" borderId="1" xfId="0" applyFont="1" applyBorder="1" applyAlignment="1">
      <alignment horizontal="center" vertical="center" wrapText="1"/>
    </xf>
    <xf numFmtId="0" fontId="13" fillId="4" borderId="1" xfId="0" applyFont="1" applyFill="1" applyBorder="1" applyAlignment="1">
      <alignment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5" fillId="4" borderId="4" xfId="0" applyFont="1" applyFill="1" applyBorder="1" applyAlignment="1">
      <alignment vertical="center" wrapText="1"/>
    </xf>
    <xf numFmtId="0" fontId="0" fillId="4" borderId="1" xfId="0" applyFill="1" applyBorder="1"/>
    <xf numFmtId="0" fontId="4" fillId="4" borderId="1" xfId="0" applyFont="1" applyFill="1" applyBorder="1" applyAlignment="1">
      <alignment wrapText="1"/>
    </xf>
    <xf numFmtId="0" fontId="4" fillId="4" borderId="1" xfId="0" applyFont="1" applyFill="1" applyBorder="1" applyAlignment="1">
      <alignment horizontal="center" vertical="center"/>
    </xf>
    <xf numFmtId="0" fontId="16" fillId="0" borderId="4" xfId="0" applyFont="1" applyBorder="1" applyAlignment="1">
      <alignment horizontal="left" vertical="center" wrapText="1"/>
    </xf>
    <xf numFmtId="0" fontId="1" fillId="0" borderId="12" xfId="0" applyFont="1" applyBorder="1" applyAlignment="1">
      <alignment horizontal="center" vertical="center" wrapText="1"/>
    </xf>
    <xf numFmtId="0" fontId="2" fillId="0" borderId="0" xfId="0" applyFont="1" applyAlignment="1">
      <alignment horizontal="left" vertical="top"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9" xfId="0" applyFont="1" applyBorder="1" applyAlignment="1">
      <alignment horizontal="center"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9" fillId="3" borderId="1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1" fillId="0" borderId="20" xfId="0" applyFont="1" applyBorder="1" applyAlignment="1">
      <alignment horizontal="center" vertical="center" wrapText="1"/>
    </xf>
    <xf numFmtId="0" fontId="18" fillId="4" borderId="32"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twoCellAnchor editAs="oneCell">
    <xdr:from>
      <xdr:col>0</xdr:col>
      <xdr:colOff>0</xdr:colOff>
      <xdr:row>0</xdr:row>
      <xdr:rowOff>0</xdr:rowOff>
    </xdr:from>
    <xdr:to>
      <xdr:col>1</xdr:col>
      <xdr:colOff>298450</xdr:colOff>
      <xdr:row>0</xdr:row>
      <xdr:rowOff>514350</xdr:rowOff>
    </xdr:to>
    <xdr:pic>
      <xdr:nvPicPr>
        <xdr:cNvPr id="3" name="Picture 2">
          <a:extLst>
            <a:ext uri="{FF2B5EF4-FFF2-40B4-BE49-F238E27FC236}">
              <a16:creationId xmlns:a16="http://schemas.microsoft.com/office/drawing/2014/main" id="{B3B37C20-80C3-41D8-9B87-88F187A02C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900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twoCellAnchor editAs="oneCell">
    <xdr:from>
      <xdr:col>0</xdr:col>
      <xdr:colOff>0</xdr:colOff>
      <xdr:row>0</xdr:row>
      <xdr:rowOff>0</xdr:rowOff>
    </xdr:from>
    <xdr:to>
      <xdr:col>1</xdr:col>
      <xdr:colOff>3175</xdr:colOff>
      <xdr:row>0</xdr:row>
      <xdr:rowOff>514350</xdr:rowOff>
    </xdr:to>
    <xdr:pic>
      <xdr:nvPicPr>
        <xdr:cNvPr id="3" name="Picture 2">
          <a:extLst>
            <a:ext uri="{FF2B5EF4-FFF2-40B4-BE49-F238E27FC236}">
              <a16:creationId xmlns:a16="http://schemas.microsoft.com/office/drawing/2014/main" id="{5B4BDFF0-023F-4EF4-A012-C163D48D12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BAGI~1/AppData/Local/Temp/Rar$DIa8052.4551/Annex-A1%20and%20A2_drc-bid-form-Tools%20(Second%20Ro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1 Technical Bid"/>
      <sheetName val="Annex A.2 Financial Bid"/>
    </sheetNames>
    <sheetDataSet>
      <sheetData sheetId="0">
        <row r="31">
          <cell r="C31" t="str">
            <v>60 Days/60 დღე</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opLeftCell="A11" zoomScale="85" zoomScaleNormal="85" zoomScaleSheetLayoutView="120" zoomScalePageLayoutView="90" workbookViewId="0">
      <selection activeCell="B24" sqref="B24"/>
    </sheetView>
  </sheetViews>
  <sheetFormatPr defaultColWidth="8.85546875" defaultRowHeight="12.75" x14ac:dyDescent="0.2"/>
  <cols>
    <col min="1" max="1" width="8.85546875" style="1"/>
    <col min="2" max="2" width="72.5703125" style="1" bestFit="1" customWidth="1"/>
    <col min="3" max="3" width="65" style="1" customWidth="1"/>
    <col min="4" max="4" width="24.28515625" style="1" customWidth="1"/>
    <col min="5" max="5" width="23.7109375" style="1" customWidth="1"/>
    <col min="6" max="6" width="28.7109375" style="1" customWidth="1"/>
    <col min="7" max="7" width="38.42578125" style="1" customWidth="1"/>
    <col min="8" max="8" width="27.28515625" style="1" customWidth="1"/>
    <col min="9" max="9" width="23.85546875" style="1" customWidth="1"/>
    <col min="10" max="16384" width="8.85546875" style="1"/>
  </cols>
  <sheetData>
    <row r="1" spans="1:9" ht="54" customHeight="1" thickBot="1" x14ac:dyDescent="0.35">
      <c r="A1" s="18"/>
      <c r="B1" s="19"/>
      <c r="C1" s="85" t="s">
        <v>111</v>
      </c>
      <c r="D1" s="85"/>
      <c r="E1" s="85"/>
      <c r="F1" s="85"/>
      <c r="G1" s="85"/>
      <c r="H1" s="86"/>
      <c r="I1" s="20" t="s">
        <v>38</v>
      </c>
    </row>
    <row r="2" spans="1:9" ht="19.5" thickBot="1" x14ac:dyDescent="0.25">
      <c r="A2" s="96" t="s">
        <v>0</v>
      </c>
      <c r="B2" s="97"/>
      <c r="C2" s="97"/>
      <c r="D2" s="98"/>
      <c r="E2" s="48"/>
      <c r="F2" s="59"/>
      <c r="G2" s="89" t="s">
        <v>37</v>
      </c>
      <c r="H2" s="90"/>
      <c r="I2" s="91"/>
    </row>
    <row r="3" spans="1:9" ht="72.599999999999994" customHeight="1" x14ac:dyDescent="0.2">
      <c r="A3" s="21" t="s">
        <v>1</v>
      </c>
      <c r="B3" s="22" t="s">
        <v>20</v>
      </c>
      <c r="C3" s="22" t="s">
        <v>33</v>
      </c>
      <c r="D3" s="45" t="s">
        <v>21</v>
      </c>
      <c r="E3" s="49" t="s">
        <v>22</v>
      </c>
      <c r="F3" s="87" t="s">
        <v>34</v>
      </c>
      <c r="G3" s="88"/>
      <c r="H3" s="22" t="s">
        <v>35</v>
      </c>
      <c r="I3" s="23" t="s">
        <v>36</v>
      </c>
    </row>
    <row r="4" spans="1:9" ht="76.5" x14ac:dyDescent="0.25">
      <c r="A4" s="32">
        <v>1</v>
      </c>
      <c r="B4" s="33" t="s">
        <v>58</v>
      </c>
      <c r="C4" s="16" t="s">
        <v>68</v>
      </c>
      <c r="D4" s="46">
        <v>1</v>
      </c>
      <c r="E4" s="50" t="s">
        <v>71</v>
      </c>
      <c r="F4" s="55"/>
      <c r="G4" s="56"/>
      <c r="H4" s="24"/>
      <c r="I4" s="24"/>
    </row>
    <row r="5" spans="1:9" ht="38.25" x14ac:dyDescent="0.25">
      <c r="A5" s="32">
        <v>2</v>
      </c>
      <c r="B5" s="34" t="s">
        <v>59</v>
      </c>
      <c r="C5" s="16" t="s">
        <v>73</v>
      </c>
      <c r="D5" s="47">
        <v>1</v>
      </c>
      <c r="E5" s="51" t="s">
        <v>72</v>
      </c>
      <c r="F5" s="55"/>
      <c r="G5" s="56"/>
      <c r="H5" s="24"/>
      <c r="I5" s="24"/>
    </row>
    <row r="6" spans="1:9" ht="25.5" x14ac:dyDescent="0.25">
      <c r="A6" s="32">
        <v>3</v>
      </c>
      <c r="B6" s="35" t="s">
        <v>60</v>
      </c>
      <c r="C6" s="16" t="s">
        <v>74</v>
      </c>
      <c r="D6" s="47">
        <v>1</v>
      </c>
      <c r="E6" s="51" t="s">
        <v>72</v>
      </c>
      <c r="F6" s="55"/>
      <c r="G6" s="56"/>
      <c r="H6" s="24"/>
      <c r="I6" s="24"/>
    </row>
    <row r="7" spans="1:9" ht="51" x14ac:dyDescent="0.25">
      <c r="A7" s="32">
        <v>4</v>
      </c>
      <c r="B7" s="33" t="s">
        <v>61</v>
      </c>
      <c r="C7" s="16" t="s">
        <v>75</v>
      </c>
      <c r="D7" s="47">
        <v>1</v>
      </c>
      <c r="E7" s="51" t="s">
        <v>72</v>
      </c>
      <c r="F7" s="55"/>
      <c r="G7" s="56"/>
      <c r="H7" s="24"/>
      <c r="I7" s="24"/>
    </row>
    <row r="8" spans="1:9" ht="25.5" x14ac:dyDescent="0.25">
      <c r="A8" s="32">
        <v>5</v>
      </c>
      <c r="B8" s="33" t="s">
        <v>62</v>
      </c>
      <c r="C8" s="16" t="s">
        <v>66</v>
      </c>
      <c r="D8" s="47">
        <v>1</v>
      </c>
      <c r="E8" s="51" t="s">
        <v>72</v>
      </c>
      <c r="F8" s="55"/>
      <c r="G8" s="56"/>
      <c r="H8" s="24"/>
      <c r="I8" s="24"/>
    </row>
    <row r="9" spans="1:9" ht="25.5" x14ac:dyDescent="0.25">
      <c r="A9" s="32">
        <v>6</v>
      </c>
      <c r="B9" s="33" t="s">
        <v>63</v>
      </c>
      <c r="C9" s="16" t="s">
        <v>67</v>
      </c>
      <c r="D9" s="47">
        <v>2</v>
      </c>
      <c r="E9" s="51" t="s">
        <v>72</v>
      </c>
      <c r="F9" s="55"/>
      <c r="G9" s="56"/>
      <c r="H9" s="24"/>
      <c r="I9" s="24"/>
    </row>
    <row r="10" spans="1:9" ht="25.5" x14ac:dyDescent="0.25">
      <c r="A10" s="32">
        <v>7</v>
      </c>
      <c r="B10" s="33" t="s">
        <v>64</v>
      </c>
      <c r="C10" s="16" t="s">
        <v>69</v>
      </c>
      <c r="D10" s="47">
        <v>1</v>
      </c>
      <c r="E10" s="51" t="s">
        <v>71</v>
      </c>
      <c r="F10" s="55"/>
      <c r="G10" s="56"/>
      <c r="H10" s="24"/>
      <c r="I10" s="24"/>
    </row>
    <row r="11" spans="1:9" ht="26.25" x14ac:dyDescent="0.25">
      <c r="A11" s="32">
        <v>8</v>
      </c>
      <c r="B11" s="70" t="s">
        <v>65</v>
      </c>
      <c r="C11" s="36" t="s">
        <v>70</v>
      </c>
      <c r="D11" s="38">
        <v>1</v>
      </c>
      <c r="E11" s="52" t="s">
        <v>71</v>
      </c>
      <c r="F11" s="55"/>
      <c r="G11" s="56"/>
      <c r="H11" s="24"/>
      <c r="I11" s="24"/>
    </row>
    <row r="12" spans="1:9" ht="64.5" x14ac:dyDescent="0.25">
      <c r="A12" s="32">
        <v>9</v>
      </c>
      <c r="B12" s="41" t="s">
        <v>76</v>
      </c>
      <c r="C12" s="44" t="s">
        <v>79</v>
      </c>
      <c r="D12" s="37">
        <v>1</v>
      </c>
      <c r="E12" s="52" t="s">
        <v>71</v>
      </c>
      <c r="F12" s="55"/>
      <c r="G12" s="56"/>
      <c r="H12" s="24"/>
      <c r="I12" s="24"/>
    </row>
    <row r="13" spans="1:9" ht="18.75" x14ac:dyDescent="0.2">
      <c r="A13" s="32">
        <v>10</v>
      </c>
      <c r="B13" s="39" t="s">
        <v>80</v>
      </c>
      <c r="C13" s="40" t="s">
        <v>94</v>
      </c>
      <c r="D13" s="71">
        <v>2</v>
      </c>
      <c r="E13" s="52" t="s">
        <v>112</v>
      </c>
      <c r="F13" s="55"/>
      <c r="G13" s="56"/>
      <c r="H13" s="24"/>
      <c r="I13" s="24"/>
    </row>
    <row r="14" spans="1:9" ht="18.75" x14ac:dyDescent="0.2">
      <c r="A14" s="32">
        <v>11</v>
      </c>
      <c r="B14" s="39" t="s">
        <v>85</v>
      </c>
      <c r="C14" s="40" t="s">
        <v>93</v>
      </c>
      <c r="D14" s="71">
        <v>2</v>
      </c>
      <c r="E14" s="52" t="s">
        <v>113</v>
      </c>
      <c r="F14" s="55"/>
      <c r="G14" s="56"/>
      <c r="H14" s="24"/>
      <c r="I14" s="24"/>
    </row>
    <row r="15" spans="1:9" ht="30" x14ac:dyDescent="0.2">
      <c r="A15" s="32">
        <v>12</v>
      </c>
      <c r="B15" s="39" t="s">
        <v>91</v>
      </c>
      <c r="C15" s="40" t="s">
        <v>92</v>
      </c>
      <c r="D15" s="71">
        <v>1</v>
      </c>
      <c r="E15" s="52" t="s">
        <v>71</v>
      </c>
      <c r="F15" s="55"/>
      <c r="G15" s="56"/>
      <c r="H15" s="24"/>
      <c r="I15" s="24"/>
    </row>
    <row r="16" spans="1:9" ht="30" x14ac:dyDescent="0.2">
      <c r="A16" s="32">
        <v>13</v>
      </c>
      <c r="B16" s="39" t="s">
        <v>87</v>
      </c>
      <c r="C16" s="40" t="s">
        <v>81</v>
      </c>
      <c r="D16" s="71">
        <v>1</v>
      </c>
      <c r="E16" s="52" t="s">
        <v>71</v>
      </c>
      <c r="F16" s="55"/>
      <c r="G16" s="56"/>
      <c r="H16" s="24"/>
      <c r="I16" s="24"/>
    </row>
    <row r="17" spans="1:9" ht="18.75" x14ac:dyDescent="0.2">
      <c r="A17" s="32">
        <v>14</v>
      </c>
      <c r="B17" s="39" t="s">
        <v>82</v>
      </c>
      <c r="C17" s="40" t="s">
        <v>90</v>
      </c>
      <c r="D17" s="71">
        <v>2</v>
      </c>
      <c r="E17" s="53" t="s">
        <v>114</v>
      </c>
      <c r="F17" s="55"/>
      <c r="G17" s="56"/>
      <c r="H17" s="24"/>
      <c r="I17" s="24"/>
    </row>
    <row r="18" spans="1:9" ht="30" x14ac:dyDescent="0.2">
      <c r="A18" s="32">
        <v>15</v>
      </c>
      <c r="B18" s="39" t="s">
        <v>83</v>
      </c>
      <c r="C18" s="40" t="s">
        <v>95</v>
      </c>
      <c r="D18" s="71">
        <v>1</v>
      </c>
      <c r="E18" s="53" t="s">
        <v>114</v>
      </c>
      <c r="F18" s="55"/>
      <c r="G18" s="56"/>
      <c r="H18" s="24"/>
      <c r="I18" s="24"/>
    </row>
    <row r="19" spans="1:9" ht="18.75" x14ac:dyDescent="0.2">
      <c r="A19" s="32">
        <v>16</v>
      </c>
      <c r="B19" s="39" t="s">
        <v>84</v>
      </c>
      <c r="C19" s="40" t="s">
        <v>89</v>
      </c>
      <c r="D19" s="71">
        <v>1</v>
      </c>
      <c r="E19" s="53" t="s">
        <v>114</v>
      </c>
      <c r="F19" s="55"/>
      <c r="G19" s="56"/>
      <c r="H19" s="24"/>
      <c r="I19" s="24"/>
    </row>
    <row r="20" spans="1:9" ht="18.75" x14ac:dyDescent="0.2">
      <c r="A20" s="32">
        <v>17</v>
      </c>
      <c r="B20" s="39" t="s">
        <v>85</v>
      </c>
      <c r="C20" s="40" t="s">
        <v>88</v>
      </c>
      <c r="D20" s="71">
        <v>1</v>
      </c>
      <c r="E20" s="53" t="s">
        <v>114</v>
      </c>
      <c r="F20" s="55"/>
      <c r="G20" s="56"/>
      <c r="H20" s="24"/>
      <c r="I20" s="24"/>
    </row>
    <row r="21" spans="1:9" ht="30" x14ac:dyDescent="0.2">
      <c r="A21" s="32">
        <v>18</v>
      </c>
      <c r="B21" s="39" t="s">
        <v>107</v>
      </c>
      <c r="C21" s="40" t="s">
        <v>108</v>
      </c>
      <c r="D21" s="71">
        <v>2</v>
      </c>
      <c r="E21" s="53" t="s">
        <v>115</v>
      </c>
      <c r="F21" s="55"/>
      <c r="G21" s="56"/>
      <c r="H21" s="24"/>
      <c r="I21" s="24"/>
    </row>
    <row r="22" spans="1:9" ht="60" x14ac:dyDescent="0.2">
      <c r="A22" s="32">
        <v>19</v>
      </c>
      <c r="B22" s="68" t="s">
        <v>96</v>
      </c>
      <c r="C22" s="69" t="s">
        <v>97</v>
      </c>
      <c r="D22" s="72">
        <v>1</v>
      </c>
      <c r="E22" s="52" t="s">
        <v>109</v>
      </c>
      <c r="F22" s="55"/>
      <c r="G22" s="56"/>
      <c r="H22" s="24"/>
      <c r="I22" s="54"/>
    </row>
    <row r="23" spans="1:9" ht="30" x14ac:dyDescent="0.2">
      <c r="A23" s="32">
        <v>20</v>
      </c>
      <c r="B23" s="68" t="s">
        <v>83</v>
      </c>
      <c r="C23" s="69" t="s">
        <v>116</v>
      </c>
      <c r="D23" s="72">
        <v>1</v>
      </c>
      <c r="E23" s="52" t="s">
        <v>109</v>
      </c>
      <c r="F23" s="55"/>
      <c r="G23" s="56"/>
      <c r="H23" s="24"/>
      <c r="I23" s="54"/>
    </row>
    <row r="24" spans="1:9" ht="30" x14ac:dyDescent="0.2">
      <c r="A24" s="32">
        <v>21</v>
      </c>
      <c r="B24" s="68" t="s">
        <v>99</v>
      </c>
      <c r="C24" s="69" t="s">
        <v>100</v>
      </c>
      <c r="D24" s="72">
        <v>1</v>
      </c>
      <c r="E24" s="52" t="s">
        <v>109</v>
      </c>
      <c r="F24" s="55"/>
      <c r="G24" s="56"/>
      <c r="H24" s="24"/>
      <c r="I24" s="54"/>
    </row>
    <row r="25" spans="1:9" ht="30" x14ac:dyDescent="0.2">
      <c r="A25" s="32">
        <v>22</v>
      </c>
      <c r="B25" s="68" t="s">
        <v>101</v>
      </c>
      <c r="C25" s="69" t="s">
        <v>102</v>
      </c>
      <c r="D25" s="72">
        <v>1</v>
      </c>
      <c r="E25" s="52" t="s">
        <v>109</v>
      </c>
      <c r="F25" s="55"/>
      <c r="G25" s="56"/>
      <c r="H25" s="24"/>
      <c r="I25" s="54"/>
    </row>
    <row r="26" spans="1:9" ht="18.75" x14ac:dyDescent="0.2">
      <c r="A26" s="32">
        <v>23</v>
      </c>
      <c r="B26" s="68" t="s">
        <v>103</v>
      </c>
      <c r="C26" s="69" t="s">
        <v>104</v>
      </c>
      <c r="D26" s="72">
        <v>1</v>
      </c>
      <c r="E26" s="52" t="s">
        <v>109</v>
      </c>
      <c r="F26" s="55"/>
      <c r="G26" s="56"/>
      <c r="H26" s="24"/>
      <c r="I26" s="54"/>
    </row>
    <row r="27" spans="1:9" ht="30.75" thickBot="1" x14ac:dyDescent="0.25">
      <c r="A27" s="32">
        <v>24</v>
      </c>
      <c r="B27" s="68" t="s">
        <v>105</v>
      </c>
      <c r="C27" s="69" t="s">
        <v>106</v>
      </c>
      <c r="D27" s="72">
        <v>1</v>
      </c>
      <c r="E27" s="52" t="s">
        <v>109</v>
      </c>
      <c r="F27" s="55"/>
      <c r="G27" s="56"/>
      <c r="H27" s="24"/>
      <c r="I27" s="54"/>
    </row>
    <row r="28" spans="1:9" ht="18.75" x14ac:dyDescent="0.2">
      <c r="A28" s="113"/>
      <c r="B28" s="90"/>
      <c r="C28" s="90"/>
      <c r="D28" s="91"/>
      <c r="E28" s="58"/>
      <c r="F28" s="113" t="s">
        <v>40</v>
      </c>
      <c r="G28" s="90"/>
      <c r="H28" s="114"/>
      <c r="I28" s="115"/>
    </row>
    <row r="29" spans="1:9" ht="151.5" customHeight="1" x14ac:dyDescent="0.2">
      <c r="A29" s="99" t="s">
        <v>23</v>
      </c>
      <c r="B29" s="100"/>
      <c r="C29" s="92" t="s">
        <v>55</v>
      </c>
      <c r="D29" s="93"/>
      <c r="E29" s="55"/>
      <c r="F29" s="25" t="s">
        <v>39</v>
      </c>
      <c r="G29" s="92"/>
      <c r="H29" s="103"/>
      <c r="I29" s="93"/>
    </row>
    <row r="30" spans="1:9" ht="111.6" customHeight="1" x14ac:dyDescent="0.2">
      <c r="A30" s="99" t="s">
        <v>32</v>
      </c>
      <c r="B30" s="100"/>
      <c r="C30" s="92" t="s">
        <v>117</v>
      </c>
      <c r="D30" s="93"/>
      <c r="E30" s="55"/>
      <c r="F30" s="25" t="s">
        <v>41</v>
      </c>
      <c r="G30" s="92"/>
      <c r="H30" s="103"/>
      <c r="I30" s="93"/>
    </row>
    <row r="31" spans="1:9" ht="79.150000000000006" customHeight="1" thickBot="1" x14ac:dyDescent="0.25">
      <c r="A31" s="94" t="s">
        <v>25</v>
      </c>
      <c r="B31" s="95"/>
      <c r="C31" s="101" t="s">
        <v>56</v>
      </c>
      <c r="D31" s="102"/>
      <c r="E31" s="28"/>
      <c r="F31" s="25" t="s">
        <v>24</v>
      </c>
      <c r="G31" s="92"/>
      <c r="H31" s="103"/>
      <c r="I31" s="93"/>
    </row>
    <row r="32" spans="1:9" ht="58.15" customHeight="1" x14ac:dyDescent="0.2">
      <c r="A32" s="104" t="s">
        <v>2</v>
      </c>
      <c r="B32" s="105"/>
      <c r="C32" s="105"/>
      <c r="D32" s="106"/>
      <c r="E32" s="73"/>
      <c r="F32" s="60" t="s">
        <v>14</v>
      </c>
      <c r="G32" s="92"/>
      <c r="H32" s="103"/>
      <c r="I32" s="93"/>
    </row>
    <row r="33" spans="1:9" ht="56.25" x14ac:dyDescent="0.2">
      <c r="A33" s="107"/>
      <c r="B33" s="108"/>
      <c r="C33" s="108"/>
      <c r="D33" s="109"/>
      <c r="E33" s="73"/>
      <c r="F33" s="60" t="s">
        <v>44</v>
      </c>
      <c r="G33" s="92"/>
      <c r="H33" s="103"/>
      <c r="I33" s="93"/>
    </row>
    <row r="34" spans="1:9" ht="37.5" x14ac:dyDescent="0.2">
      <c r="A34" s="107"/>
      <c r="B34" s="108"/>
      <c r="C34" s="108"/>
      <c r="D34" s="109"/>
      <c r="E34" s="73"/>
      <c r="F34" s="60" t="s">
        <v>48</v>
      </c>
      <c r="G34" s="26"/>
      <c r="H34" s="61" t="s">
        <v>47</v>
      </c>
      <c r="I34" s="27"/>
    </row>
    <row r="35" spans="1:9" ht="56.25" x14ac:dyDescent="0.2">
      <c r="A35" s="107"/>
      <c r="B35" s="108"/>
      <c r="C35" s="108"/>
      <c r="D35" s="109"/>
      <c r="E35" s="73"/>
      <c r="F35" s="60" t="s">
        <v>49</v>
      </c>
      <c r="G35" s="26"/>
      <c r="H35" s="61" t="s">
        <v>17</v>
      </c>
      <c r="I35" s="27"/>
    </row>
    <row r="36" spans="1:9" ht="91.9" customHeight="1" x14ac:dyDescent="0.2">
      <c r="A36" s="107"/>
      <c r="B36" s="108"/>
      <c r="C36" s="108"/>
      <c r="D36" s="109"/>
      <c r="E36" s="73"/>
      <c r="F36" s="60" t="s">
        <v>45</v>
      </c>
      <c r="G36" s="92"/>
      <c r="H36" s="103"/>
      <c r="I36" s="93"/>
    </row>
    <row r="37" spans="1:9" ht="18.75" x14ac:dyDescent="0.2">
      <c r="A37" s="107"/>
      <c r="B37" s="108"/>
      <c r="C37" s="108"/>
      <c r="D37" s="109"/>
      <c r="E37" s="73"/>
      <c r="F37" s="60" t="s">
        <v>16</v>
      </c>
      <c r="G37" s="92"/>
      <c r="H37" s="103"/>
      <c r="I37" s="93"/>
    </row>
    <row r="38" spans="1:9" ht="37.5" x14ac:dyDescent="0.2">
      <c r="A38" s="107"/>
      <c r="B38" s="108"/>
      <c r="C38" s="108"/>
      <c r="D38" s="109"/>
      <c r="E38" s="73"/>
      <c r="F38" s="60" t="s">
        <v>50</v>
      </c>
      <c r="G38" s="92"/>
      <c r="H38" s="103"/>
      <c r="I38" s="93"/>
    </row>
    <row r="39" spans="1:9" ht="37.9" customHeight="1" thickBot="1" x14ac:dyDescent="0.25">
      <c r="A39" s="110"/>
      <c r="B39" s="111"/>
      <c r="C39" s="111"/>
      <c r="D39" s="112"/>
      <c r="E39" s="57"/>
      <c r="F39" s="62" t="s">
        <v>46</v>
      </c>
      <c r="G39" s="101"/>
      <c r="H39" s="116"/>
      <c r="I39" s="102"/>
    </row>
  </sheetData>
  <protectedRanges>
    <protectedRange sqref="C1 C29:E31 A32 G36:I39 I34:I35 G34:G35 G29:I33 F4:I21" name="Område1_2"/>
    <protectedRange sqref="B4:D4" name="Område1_2_3_1_1"/>
    <protectedRange sqref="B5:D10" name="Område1_3_1_1_1"/>
    <protectedRange sqref="E4" name="Område1_2_13_1"/>
    <protectedRange sqref="E5:E10" name="Område1_3_1_2_1"/>
    <protectedRange sqref="F22:I27" name="Område1_3"/>
  </protectedRanges>
  <autoFilter ref="C3:E40" xr:uid="{00000000-0009-0000-0000-000000000000}"/>
  <mergeCells count="22">
    <mergeCell ref="A32:D39"/>
    <mergeCell ref="G36:I36"/>
    <mergeCell ref="A28:D28"/>
    <mergeCell ref="F28:I28"/>
    <mergeCell ref="A29:B29"/>
    <mergeCell ref="C29:D29"/>
    <mergeCell ref="G29:I29"/>
    <mergeCell ref="G37:I37"/>
    <mergeCell ref="G38:I38"/>
    <mergeCell ref="G39:I39"/>
    <mergeCell ref="G31:I31"/>
    <mergeCell ref="G32:I32"/>
    <mergeCell ref="G33:I33"/>
    <mergeCell ref="C1:H1"/>
    <mergeCell ref="F3:G3"/>
    <mergeCell ref="G2:I2"/>
    <mergeCell ref="C30:D30"/>
    <mergeCell ref="A31:B31"/>
    <mergeCell ref="A2:D2"/>
    <mergeCell ref="A30:B30"/>
    <mergeCell ref="C31:D31"/>
    <mergeCell ref="G30:I30"/>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tabSelected="1" topLeftCell="A10" zoomScaleNormal="100" zoomScaleSheetLayoutView="120" zoomScalePageLayoutView="90" workbookViewId="0">
      <selection activeCell="F13" sqref="F13"/>
    </sheetView>
  </sheetViews>
  <sheetFormatPr defaultColWidth="8.85546875" defaultRowHeight="12.75" x14ac:dyDescent="0.2"/>
  <cols>
    <col min="1" max="1" width="13.5703125" style="1" customWidth="1"/>
    <col min="2" max="2" width="38" style="1" customWidth="1"/>
    <col min="3" max="3" width="55.42578125" style="1" customWidth="1"/>
    <col min="4" max="4" width="15.28515625" style="1" bestFit="1" customWidth="1"/>
    <col min="5" max="5" width="16.42578125" style="1" customWidth="1"/>
    <col min="6" max="6" width="22.85546875" style="1" customWidth="1"/>
    <col min="7" max="7" width="21.42578125" style="1" customWidth="1"/>
    <col min="8" max="8" width="37.85546875" style="1" customWidth="1"/>
    <col min="9" max="9" width="16.7109375" style="1" customWidth="1"/>
    <col min="10" max="16384" width="8.85546875" style="1"/>
  </cols>
  <sheetData>
    <row r="1" spans="1:9" ht="51.6" customHeight="1" thickBot="1" x14ac:dyDescent="0.25">
      <c r="A1" s="3"/>
      <c r="B1" s="4"/>
      <c r="C1" s="117" t="s">
        <v>111</v>
      </c>
      <c r="D1" s="118"/>
      <c r="E1" s="118"/>
      <c r="F1" s="118"/>
      <c r="G1" s="118"/>
      <c r="H1" s="119"/>
      <c r="I1" s="11" t="s">
        <v>30</v>
      </c>
    </row>
    <row r="2" spans="1:9" x14ac:dyDescent="0.2">
      <c r="A2" s="123" t="s">
        <v>31</v>
      </c>
      <c r="B2" s="124"/>
      <c r="C2" s="124"/>
      <c r="D2" s="125"/>
      <c r="E2" s="66"/>
      <c r="F2" s="126" t="s">
        <v>29</v>
      </c>
      <c r="G2" s="127"/>
      <c r="H2" s="127"/>
      <c r="I2" s="128"/>
    </row>
    <row r="3" spans="1:9" ht="70.150000000000006" customHeight="1" x14ac:dyDescent="0.2">
      <c r="A3" s="7" t="s">
        <v>1</v>
      </c>
      <c r="B3" s="2" t="s">
        <v>3</v>
      </c>
      <c r="C3" s="2" t="s">
        <v>8</v>
      </c>
      <c r="D3" s="8" t="s">
        <v>6</v>
      </c>
      <c r="E3" s="29" t="s">
        <v>7</v>
      </c>
      <c r="F3" s="7" t="s">
        <v>4</v>
      </c>
      <c r="G3" s="2" t="s">
        <v>5</v>
      </c>
      <c r="H3" s="2" t="s">
        <v>118</v>
      </c>
      <c r="I3" s="8" t="s">
        <v>119</v>
      </c>
    </row>
    <row r="4" spans="1:9" ht="76.5" x14ac:dyDescent="0.25">
      <c r="A4" s="31">
        <v>1</v>
      </c>
      <c r="B4" s="33" t="s">
        <v>58</v>
      </c>
      <c r="C4" s="16" t="s">
        <v>77</v>
      </c>
      <c r="D4" s="74">
        <v>1</v>
      </c>
      <c r="E4" s="50" t="s">
        <v>71</v>
      </c>
      <c r="F4" s="42"/>
      <c r="G4" s="17"/>
      <c r="H4" s="17"/>
      <c r="I4" s="12"/>
    </row>
    <row r="5" spans="1:9" ht="38.25" x14ac:dyDescent="0.25">
      <c r="A5" s="31">
        <v>2</v>
      </c>
      <c r="B5" s="34" t="s">
        <v>59</v>
      </c>
      <c r="C5" s="16" t="s">
        <v>73</v>
      </c>
      <c r="D5" s="74">
        <v>1</v>
      </c>
      <c r="E5" s="51" t="s">
        <v>72</v>
      </c>
      <c r="F5" s="42"/>
      <c r="G5" s="17"/>
      <c r="H5" s="17"/>
      <c r="I5" s="12"/>
    </row>
    <row r="6" spans="1:9" ht="38.25" x14ac:dyDescent="0.25">
      <c r="A6" s="31">
        <v>3</v>
      </c>
      <c r="B6" s="35" t="s">
        <v>60</v>
      </c>
      <c r="C6" s="16" t="s">
        <v>74</v>
      </c>
      <c r="D6" s="74">
        <v>1</v>
      </c>
      <c r="E6" s="51" t="s">
        <v>72</v>
      </c>
      <c r="F6" s="42"/>
      <c r="G6" s="17"/>
      <c r="H6" s="17"/>
      <c r="I6" s="12"/>
    </row>
    <row r="7" spans="1:9" ht="63.75" x14ac:dyDescent="0.25">
      <c r="A7" s="31">
        <v>4</v>
      </c>
      <c r="B7" s="33" t="s">
        <v>61</v>
      </c>
      <c r="C7" s="16" t="s">
        <v>75</v>
      </c>
      <c r="D7" s="74">
        <v>1</v>
      </c>
      <c r="E7" s="51" t="s">
        <v>72</v>
      </c>
      <c r="F7" s="42"/>
      <c r="G7" s="17"/>
      <c r="H7" s="17"/>
      <c r="I7" s="12"/>
    </row>
    <row r="8" spans="1:9" ht="38.25" x14ac:dyDescent="0.25">
      <c r="A8" s="31">
        <v>5</v>
      </c>
      <c r="B8" s="33" t="s">
        <v>62</v>
      </c>
      <c r="C8" s="16" t="s">
        <v>66</v>
      </c>
      <c r="D8" s="74">
        <v>1</v>
      </c>
      <c r="E8" s="51" t="s">
        <v>72</v>
      </c>
      <c r="F8" s="42"/>
      <c r="G8" s="17"/>
      <c r="H8" s="17"/>
      <c r="I8" s="12"/>
    </row>
    <row r="9" spans="1:9" ht="25.5" x14ac:dyDescent="0.25">
      <c r="A9" s="31">
        <v>6</v>
      </c>
      <c r="B9" s="33" t="s">
        <v>63</v>
      </c>
      <c r="C9" s="16" t="s">
        <v>78</v>
      </c>
      <c r="D9" s="74">
        <v>2</v>
      </c>
      <c r="E9" s="51" t="s">
        <v>72</v>
      </c>
      <c r="F9" s="42"/>
      <c r="G9" s="17"/>
      <c r="H9" s="17"/>
      <c r="I9" s="12"/>
    </row>
    <row r="10" spans="1:9" ht="89.25" customHeight="1" x14ac:dyDescent="0.25">
      <c r="A10" s="31">
        <v>7</v>
      </c>
      <c r="B10" s="75" t="s">
        <v>64</v>
      </c>
      <c r="C10" s="76" t="s">
        <v>69</v>
      </c>
      <c r="D10" s="77">
        <v>1</v>
      </c>
      <c r="E10" s="51" t="s">
        <v>71</v>
      </c>
      <c r="F10" s="78"/>
      <c r="G10" s="17"/>
      <c r="H10" s="17"/>
      <c r="I10" s="12"/>
    </row>
    <row r="11" spans="1:9" ht="26.25" x14ac:dyDescent="0.25">
      <c r="A11" s="31">
        <v>8</v>
      </c>
      <c r="B11" s="79" t="s">
        <v>65</v>
      </c>
      <c r="C11" s="80" t="s">
        <v>70</v>
      </c>
      <c r="D11" s="81">
        <v>1</v>
      </c>
      <c r="E11" s="52" t="s">
        <v>71</v>
      </c>
      <c r="F11" s="78"/>
      <c r="G11" s="17"/>
      <c r="H11" s="17"/>
      <c r="I11" s="12"/>
    </row>
    <row r="12" spans="1:9" ht="90" x14ac:dyDescent="0.25">
      <c r="A12" s="31">
        <v>9</v>
      </c>
      <c r="B12" s="41" t="s">
        <v>76</v>
      </c>
      <c r="C12" s="36" t="s">
        <v>79</v>
      </c>
      <c r="D12" s="37">
        <v>1</v>
      </c>
      <c r="E12" s="52" t="s">
        <v>71</v>
      </c>
      <c r="F12" s="82"/>
      <c r="G12" s="17"/>
      <c r="H12" s="17"/>
      <c r="I12" s="12"/>
    </row>
    <row r="13" spans="1:9" ht="15" x14ac:dyDescent="0.2">
      <c r="A13" s="31">
        <v>10</v>
      </c>
      <c r="B13" s="39" t="s">
        <v>80</v>
      </c>
      <c r="C13" s="40" t="s">
        <v>94</v>
      </c>
      <c r="D13" s="71">
        <v>2</v>
      </c>
      <c r="E13" s="52" t="s">
        <v>110</v>
      </c>
      <c r="F13" s="42"/>
      <c r="G13" s="17"/>
      <c r="H13" s="17"/>
      <c r="I13" s="12"/>
    </row>
    <row r="14" spans="1:9" ht="30" x14ac:dyDescent="0.2">
      <c r="A14" s="31">
        <v>11</v>
      </c>
      <c r="B14" s="39" t="s">
        <v>85</v>
      </c>
      <c r="C14" s="40" t="s">
        <v>93</v>
      </c>
      <c r="D14" s="71">
        <v>2</v>
      </c>
      <c r="E14" s="52" t="s">
        <v>113</v>
      </c>
      <c r="F14" s="42"/>
      <c r="G14" s="17"/>
      <c r="H14" s="17"/>
      <c r="I14" s="12"/>
    </row>
    <row r="15" spans="1:9" ht="30" x14ac:dyDescent="0.2">
      <c r="A15" s="31">
        <v>12</v>
      </c>
      <c r="B15" s="39" t="s">
        <v>86</v>
      </c>
      <c r="C15" s="40" t="s">
        <v>92</v>
      </c>
      <c r="D15" s="71">
        <v>1</v>
      </c>
      <c r="E15" s="52" t="s">
        <v>71</v>
      </c>
      <c r="F15" s="42"/>
      <c r="G15" s="17"/>
      <c r="H15" s="17"/>
      <c r="I15" s="12"/>
    </row>
    <row r="16" spans="1:9" ht="30" x14ac:dyDescent="0.2">
      <c r="A16" s="31">
        <v>13</v>
      </c>
      <c r="B16" s="39" t="s">
        <v>87</v>
      </c>
      <c r="C16" s="40" t="s">
        <v>81</v>
      </c>
      <c r="D16" s="71">
        <v>1</v>
      </c>
      <c r="E16" s="52" t="s">
        <v>71</v>
      </c>
      <c r="F16" s="42"/>
      <c r="G16" s="17"/>
      <c r="H16" s="17"/>
      <c r="I16" s="12"/>
    </row>
    <row r="17" spans="1:9" ht="15" x14ac:dyDescent="0.2">
      <c r="A17" s="31">
        <v>14</v>
      </c>
      <c r="B17" s="39" t="s">
        <v>82</v>
      </c>
      <c r="C17" s="40" t="s">
        <v>90</v>
      </c>
      <c r="D17" s="71">
        <v>2</v>
      </c>
      <c r="E17" s="53" t="s">
        <v>114</v>
      </c>
      <c r="F17" s="42"/>
      <c r="G17" s="17"/>
      <c r="H17" s="17"/>
      <c r="I17" s="12"/>
    </row>
    <row r="18" spans="1:9" ht="30" x14ac:dyDescent="0.2">
      <c r="A18" s="31">
        <v>15</v>
      </c>
      <c r="B18" s="39" t="s">
        <v>83</v>
      </c>
      <c r="C18" s="40" t="s">
        <v>95</v>
      </c>
      <c r="D18" s="71">
        <v>1</v>
      </c>
      <c r="E18" s="53" t="s">
        <v>114</v>
      </c>
      <c r="F18" s="42"/>
      <c r="G18" s="17"/>
      <c r="H18" s="17"/>
      <c r="I18" s="12"/>
    </row>
    <row r="19" spans="1:9" ht="15" x14ac:dyDescent="0.2">
      <c r="A19" s="31">
        <v>16</v>
      </c>
      <c r="B19" s="39" t="s">
        <v>84</v>
      </c>
      <c r="C19" s="40" t="s">
        <v>89</v>
      </c>
      <c r="D19" s="71">
        <v>1</v>
      </c>
      <c r="E19" s="53" t="s">
        <v>114</v>
      </c>
      <c r="F19" s="42"/>
      <c r="G19" s="17"/>
      <c r="H19" s="17"/>
      <c r="I19" s="12"/>
    </row>
    <row r="20" spans="1:9" ht="30" x14ac:dyDescent="0.2">
      <c r="A20" s="31">
        <v>17</v>
      </c>
      <c r="B20" s="39" t="s">
        <v>85</v>
      </c>
      <c r="C20" s="40" t="s">
        <v>88</v>
      </c>
      <c r="D20" s="71">
        <v>1</v>
      </c>
      <c r="E20" s="53" t="s">
        <v>114</v>
      </c>
      <c r="F20" s="42"/>
      <c r="G20" s="17"/>
      <c r="H20" s="17"/>
      <c r="I20" s="12"/>
    </row>
    <row r="21" spans="1:9" ht="30" x14ac:dyDescent="0.2">
      <c r="A21" s="83">
        <v>18</v>
      </c>
      <c r="B21" s="39" t="s">
        <v>107</v>
      </c>
      <c r="C21" s="40" t="s">
        <v>108</v>
      </c>
      <c r="D21" s="71">
        <v>2</v>
      </c>
      <c r="E21" s="53" t="s">
        <v>115</v>
      </c>
      <c r="F21" s="55"/>
      <c r="G21" s="56"/>
      <c r="H21" s="24"/>
      <c r="I21" s="24"/>
    </row>
    <row r="22" spans="1:9" ht="60" x14ac:dyDescent="0.2">
      <c r="A22" s="83">
        <v>19</v>
      </c>
      <c r="B22" s="68" t="s">
        <v>96</v>
      </c>
      <c r="C22" s="69" t="s">
        <v>97</v>
      </c>
      <c r="D22" s="72">
        <v>1</v>
      </c>
      <c r="E22" s="52" t="s">
        <v>109</v>
      </c>
      <c r="F22" s="55"/>
      <c r="G22" s="56"/>
      <c r="H22" s="24"/>
      <c r="I22" s="54"/>
    </row>
    <row r="23" spans="1:9" ht="30" x14ac:dyDescent="0.2">
      <c r="A23" s="83">
        <v>20</v>
      </c>
      <c r="B23" s="68" t="s">
        <v>83</v>
      </c>
      <c r="C23" s="69" t="s">
        <v>98</v>
      </c>
      <c r="D23" s="72">
        <v>1</v>
      </c>
      <c r="E23" s="52" t="s">
        <v>109</v>
      </c>
      <c r="F23" s="55"/>
      <c r="G23" s="56"/>
      <c r="H23" s="24"/>
      <c r="I23" s="54"/>
    </row>
    <row r="24" spans="1:9" ht="30" x14ac:dyDescent="0.2">
      <c r="A24" s="83">
        <v>21</v>
      </c>
      <c r="B24" s="68" t="s">
        <v>99</v>
      </c>
      <c r="C24" s="69" t="s">
        <v>100</v>
      </c>
      <c r="D24" s="72">
        <v>1</v>
      </c>
      <c r="E24" s="52" t="s">
        <v>109</v>
      </c>
      <c r="F24" s="55"/>
      <c r="G24" s="56"/>
      <c r="H24" s="24"/>
      <c r="I24" s="54"/>
    </row>
    <row r="25" spans="1:9" ht="30" x14ac:dyDescent="0.2">
      <c r="A25" s="83">
        <v>22</v>
      </c>
      <c r="B25" s="68" t="s">
        <v>101</v>
      </c>
      <c r="C25" s="69" t="s">
        <v>102</v>
      </c>
      <c r="D25" s="72">
        <v>1</v>
      </c>
      <c r="E25" s="52" t="s">
        <v>109</v>
      </c>
      <c r="F25" s="55"/>
      <c r="G25" s="56"/>
      <c r="H25" s="24"/>
      <c r="I25" s="54"/>
    </row>
    <row r="26" spans="1:9" ht="30" x14ac:dyDescent="0.2">
      <c r="A26" s="83">
        <v>23</v>
      </c>
      <c r="B26" s="68" t="s">
        <v>103</v>
      </c>
      <c r="C26" s="69" t="s">
        <v>104</v>
      </c>
      <c r="D26" s="72">
        <v>1</v>
      </c>
      <c r="E26" s="52" t="s">
        <v>109</v>
      </c>
      <c r="F26" s="55"/>
      <c r="G26" s="56"/>
      <c r="H26" s="24"/>
      <c r="I26" s="54"/>
    </row>
    <row r="27" spans="1:9" ht="30" x14ac:dyDescent="0.2">
      <c r="A27" s="83">
        <v>24</v>
      </c>
      <c r="B27" s="68" t="s">
        <v>105</v>
      </c>
      <c r="C27" s="69" t="s">
        <v>106</v>
      </c>
      <c r="D27" s="72">
        <v>1</v>
      </c>
      <c r="E27" s="52" t="s">
        <v>109</v>
      </c>
      <c r="F27" s="55"/>
      <c r="G27" s="56"/>
      <c r="H27" s="24"/>
      <c r="I27" s="54"/>
    </row>
    <row r="28" spans="1:9" ht="25.5" x14ac:dyDescent="0.2">
      <c r="A28" s="31" t="s">
        <v>27</v>
      </c>
      <c r="B28" s="16"/>
      <c r="C28" s="16"/>
      <c r="D28" s="43"/>
      <c r="E28" s="17"/>
      <c r="F28" s="42"/>
      <c r="G28" s="17"/>
      <c r="H28" s="17"/>
      <c r="I28" s="12"/>
    </row>
    <row r="29" spans="1:9" ht="12.75" customHeight="1" x14ac:dyDescent="0.2">
      <c r="A29" s="129"/>
      <c r="B29" s="130"/>
      <c r="C29" s="130"/>
      <c r="D29" s="130"/>
      <c r="E29" s="130"/>
      <c r="F29" s="130"/>
      <c r="G29" s="131"/>
      <c r="H29" s="6" t="s">
        <v>53</v>
      </c>
      <c r="I29" s="13"/>
    </row>
    <row r="30" spans="1:9" ht="38.25" x14ac:dyDescent="0.2">
      <c r="A30" s="129"/>
      <c r="B30" s="130"/>
      <c r="C30" s="130"/>
      <c r="D30" s="130"/>
      <c r="E30" s="130"/>
      <c r="F30" s="130"/>
      <c r="G30" s="131"/>
      <c r="H30" s="5" t="s">
        <v>28</v>
      </c>
      <c r="I30" s="14"/>
    </row>
    <row r="31" spans="1:9" ht="13.5" thickBot="1" x14ac:dyDescent="0.25">
      <c r="A31" s="129"/>
      <c r="B31" s="130"/>
      <c r="C31" s="130"/>
      <c r="D31" s="130"/>
      <c r="E31" s="130"/>
      <c r="F31" s="130"/>
      <c r="G31" s="131"/>
      <c r="H31" s="9" t="s">
        <v>54</v>
      </c>
      <c r="I31" s="15"/>
    </row>
    <row r="32" spans="1:9" ht="15" customHeight="1" x14ac:dyDescent="0.2">
      <c r="A32" s="126" t="s">
        <v>0</v>
      </c>
      <c r="B32" s="127"/>
      <c r="C32" s="127"/>
      <c r="D32" s="127"/>
      <c r="E32" s="66"/>
      <c r="F32" s="126" t="s">
        <v>19</v>
      </c>
      <c r="G32" s="127"/>
      <c r="H32" s="127"/>
      <c r="I32" s="128"/>
    </row>
    <row r="33" spans="1:9" ht="103.15" customHeight="1" x14ac:dyDescent="0.2">
      <c r="A33" s="132" t="s">
        <v>42</v>
      </c>
      <c r="B33" s="133"/>
      <c r="C33" s="120" t="s">
        <v>57</v>
      </c>
      <c r="D33" s="121"/>
      <c r="E33" s="63"/>
      <c r="F33" s="10" t="s">
        <v>11</v>
      </c>
      <c r="G33" s="120"/>
      <c r="H33" s="121"/>
      <c r="I33" s="122"/>
    </row>
    <row r="34" spans="1:9" ht="51" x14ac:dyDescent="0.2">
      <c r="A34" s="132" t="s">
        <v>9</v>
      </c>
      <c r="B34" s="133"/>
      <c r="C34" s="120" t="s">
        <v>117</v>
      </c>
      <c r="D34" s="121"/>
      <c r="E34" s="63"/>
      <c r="F34" s="10" t="s">
        <v>12</v>
      </c>
      <c r="G34" s="120"/>
      <c r="H34" s="121"/>
      <c r="I34" s="122"/>
    </row>
    <row r="35" spans="1:9" ht="39.6" customHeight="1" x14ac:dyDescent="0.2">
      <c r="A35" s="132" t="s">
        <v>43</v>
      </c>
      <c r="B35" s="133"/>
      <c r="C35" s="120" t="str">
        <f>+'[1]Annex A.1 Technical Bid'!C31</f>
        <v>60 Days/60 დღე</v>
      </c>
      <c r="D35" s="121"/>
      <c r="E35" s="63"/>
      <c r="F35" s="10" t="s">
        <v>26</v>
      </c>
      <c r="G35" s="120"/>
      <c r="H35" s="121"/>
      <c r="I35" s="122"/>
    </row>
    <row r="36" spans="1:9" ht="57" customHeight="1" thickBot="1" x14ac:dyDescent="0.25">
      <c r="A36" s="134" t="s">
        <v>10</v>
      </c>
      <c r="B36" s="135"/>
      <c r="C36" s="136" t="s">
        <v>52</v>
      </c>
      <c r="D36" s="137"/>
      <c r="E36" s="30"/>
      <c r="F36" s="10" t="s">
        <v>13</v>
      </c>
      <c r="G36" s="120"/>
      <c r="H36" s="121"/>
      <c r="I36" s="122"/>
    </row>
    <row r="37" spans="1:9" ht="25.15" customHeight="1" x14ac:dyDescent="0.2">
      <c r="A37" s="138" t="s">
        <v>120</v>
      </c>
      <c r="B37" s="139"/>
      <c r="C37" s="139"/>
      <c r="D37" s="140"/>
      <c r="E37" s="84"/>
      <c r="F37" s="64" t="s">
        <v>14</v>
      </c>
      <c r="G37" s="120"/>
      <c r="H37" s="121"/>
      <c r="I37" s="122"/>
    </row>
    <row r="38" spans="1:9" ht="51" x14ac:dyDescent="0.2">
      <c r="A38" s="141"/>
      <c r="B38" s="142"/>
      <c r="C38" s="142"/>
      <c r="D38" s="143"/>
      <c r="E38" s="84"/>
      <c r="F38" s="64" t="s">
        <v>15</v>
      </c>
      <c r="G38" s="120"/>
      <c r="H38" s="121"/>
      <c r="I38" s="122"/>
    </row>
    <row r="39" spans="1:9" x14ac:dyDescent="0.2">
      <c r="A39" s="141"/>
      <c r="B39" s="142"/>
      <c r="C39" s="142"/>
      <c r="D39" s="143"/>
      <c r="E39" s="84"/>
      <c r="F39" s="64" t="s">
        <v>16</v>
      </c>
      <c r="G39" s="120"/>
      <c r="H39" s="121"/>
      <c r="I39" s="122"/>
    </row>
    <row r="40" spans="1:9" x14ac:dyDescent="0.2">
      <c r="A40" s="141"/>
      <c r="B40" s="142"/>
      <c r="C40" s="142"/>
      <c r="D40" s="143"/>
      <c r="E40" s="84"/>
      <c r="F40" s="64" t="s">
        <v>17</v>
      </c>
      <c r="G40" s="120"/>
      <c r="H40" s="121"/>
      <c r="I40" s="122"/>
    </row>
    <row r="41" spans="1:9" ht="25.5" x14ac:dyDescent="0.2">
      <c r="A41" s="141"/>
      <c r="B41" s="142"/>
      <c r="C41" s="142"/>
      <c r="D41" s="143"/>
      <c r="E41" s="84"/>
      <c r="F41" s="64" t="s">
        <v>51</v>
      </c>
      <c r="G41" s="120"/>
      <c r="H41" s="121"/>
      <c r="I41" s="122"/>
    </row>
    <row r="42" spans="1:9" ht="24.75" customHeight="1" thickBot="1" x14ac:dyDescent="0.25">
      <c r="A42" s="144"/>
      <c r="B42" s="145"/>
      <c r="C42" s="145"/>
      <c r="D42" s="146"/>
      <c r="E42" s="65"/>
      <c r="F42" s="67" t="s">
        <v>18</v>
      </c>
      <c r="G42" s="136"/>
      <c r="H42" s="137"/>
      <c r="I42" s="147"/>
    </row>
  </sheetData>
  <protectedRanges>
    <protectedRange sqref="I30 G38:I42 G36:I36 C36:E36 A37:E42 C1:H1 H4:H20 H28" name="Område1_1"/>
    <protectedRange sqref="B4:D4" name="Område1_2_3_1_1"/>
    <protectedRange sqref="B5:D10" name="Område1_3_1_1_1_1"/>
    <protectedRange sqref="E4" name="Område1_2_13"/>
    <protectedRange sqref="E5:E10" name="Område1_3_1_2"/>
    <protectedRange sqref="F21:I21" name="Område1_1_1"/>
    <protectedRange sqref="F22:I27" name="Område1_3"/>
  </protectedRanges>
  <mergeCells count="25">
    <mergeCell ref="A37:D42"/>
    <mergeCell ref="G42:I42"/>
    <mergeCell ref="G37:I37"/>
    <mergeCell ref="G38:I38"/>
    <mergeCell ref="G39:I39"/>
    <mergeCell ref="G40:I40"/>
    <mergeCell ref="G41:I41"/>
    <mergeCell ref="G35:I35"/>
    <mergeCell ref="G36:I36"/>
    <mergeCell ref="A29:G31"/>
    <mergeCell ref="A32:D32"/>
    <mergeCell ref="F32:I32"/>
    <mergeCell ref="A33:B33"/>
    <mergeCell ref="C33:D33"/>
    <mergeCell ref="A34:B34"/>
    <mergeCell ref="C34:D34"/>
    <mergeCell ref="A35:B35"/>
    <mergeCell ref="C35:D35"/>
    <mergeCell ref="A36:B36"/>
    <mergeCell ref="C36:D36"/>
    <mergeCell ref="C1:H1"/>
    <mergeCell ref="G34:I34"/>
    <mergeCell ref="A2:D2"/>
    <mergeCell ref="F2:I2"/>
    <mergeCell ref="G33:I33"/>
  </mergeCells>
  <pageMargins left="0.7" right="0.7" top="0.75" bottom="0.75" header="0.3" footer="0.3"/>
  <pageSetup paperSize="9" scale="45"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2021-07-30T10:37:42Z</cp:lastPrinted>
  <dcterms:created xsi:type="dcterms:W3CDTF">2017-05-23T13:13:55Z</dcterms:created>
  <dcterms:modified xsi:type="dcterms:W3CDTF">2021-08-01T08:20:15Z</dcterms:modified>
  <cp:category/>
</cp:coreProperties>
</file>